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https://acg365.sharepoint.com/sites/projekte/Shared Documents/37816 - Landtag BaWü/2025 ExaGRid/2. Design/2.6 Vergabeunterlagen (E)/Anlagen/"/>
    </mc:Choice>
  </mc:AlternateContent>
  <xr:revisionPtr revIDLastSave="144" documentId="8_{A32E7467-7291-48F7-B6E1-48709320737D}" xr6:coauthVersionLast="47" xr6:coauthVersionMax="47" xr10:uidLastSave="{85F919F6-4651-4DF1-8FF0-7A828074198D}"/>
  <bookViews>
    <workbookView xWindow="37320" yWindow="-120" windowWidth="29040" windowHeight="15720" tabRatio="740" xr2:uid="{00000000-000D-0000-FFFF-FFFF00000000}"/>
  </bookViews>
  <sheets>
    <sheet name="ExaGrid " sheetId="16" r:id="rId1"/>
  </sheets>
  <definedNames>
    <definedName name="_xlnm.Print_Area" localSheetId="0">'ExaGrid '!$B$1:$D$5</definedName>
    <definedName name="_xlnm.Print_Titles" localSheetId="0">'ExaGrid 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7" i="16" l="1"/>
  <c r="F5" i="16"/>
  <c r="F8" i="16" l="1"/>
  <c r="F9" i="16"/>
  <c r="F10" i="16" s="1"/>
</calcChain>
</file>

<file path=xl/sharedStrings.xml><?xml version="1.0" encoding="utf-8"?>
<sst xmlns="http://schemas.openxmlformats.org/spreadsheetml/2006/main" count="19" uniqueCount="15">
  <si>
    <t>Artikelbezeichnung</t>
  </si>
  <si>
    <t>Postition</t>
  </si>
  <si>
    <t>Mwst 19%</t>
  </si>
  <si>
    <t>Gesamtpreis (brutto)</t>
  </si>
  <si>
    <t>Gesamtpreis (netto)</t>
  </si>
  <si>
    <t xml:space="preserve">Produkt- und Preisblatt </t>
  </si>
  <si>
    <t>Rabttsatz</t>
  </si>
  <si>
    <t>Fiktives Investitionsvolumen</t>
  </si>
  <si>
    <t>Dienstleistungen</t>
  </si>
  <si>
    <r>
      <rPr>
        <b/>
        <sz val="10"/>
        <color theme="1"/>
        <rFont val="Arial"/>
        <family val="2"/>
      </rPr>
      <t>Dienstleitungen zur Inbetriebnahme gem. Kapitel 6.10 der Verfahrens- und Vertragsunterlagen 
Bitte Preis pro PT rechts eintragen</t>
    </r>
    <r>
      <rPr>
        <sz val="10"/>
        <color theme="1"/>
        <rFont val="Arial"/>
        <family val="2"/>
      </rPr>
      <t xml:space="preserve">
</t>
    </r>
  </si>
  <si>
    <t xml:space="preserve">Rücknahme der Altgeräte </t>
  </si>
  <si>
    <r>
      <rPr>
        <b/>
        <sz val="10"/>
        <color theme="1"/>
        <rFont val="Arial"/>
        <family val="2"/>
      </rPr>
      <t>Rücknahme, BSI-konforme Datenlöschung und Entsorgung gem. Kapitel 6.11 der Verfahrens- und Vertragsunterlagen 
Pauschale für ein Gerät bitte rechts eintragen</t>
    </r>
    <r>
      <rPr>
        <sz val="10"/>
        <color theme="1"/>
        <rFont val="Arial"/>
        <family val="2"/>
      </rPr>
      <t xml:space="preserve">
</t>
    </r>
  </si>
  <si>
    <r>
      <rPr>
        <b/>
        <sz val="10"/>
        <color theme="1"/>
        <rFont val="Arial"/>
        <family val="2"/>
      </rPr>
      <t xml:space="preserve">Speichermedium: gem. Produktlinie des Herstellers ExaGRid inkl. Garantieleistungen gem. Kapitel 6.10.2 der Verfahrens- und Vertragsunterlagen
</t>
    </r>
    <r>
      <rPr>
        <sz val="10"/>
        <color theme="1"/>
        <rFont val="Arial"/>
        <family val="2"/>
      </rPr>
      <t xml:space="preserve">
</t>
    </r>
    <r>
      <rPr>
        <sz val="10"/>
        <color rgb="FFFF0000"/>
        <rFont val="Arial"/>
        <family val="2"/>
      </rPr>
      <t xml:space="preserve">https://www.exagrid.com/de/exagrid-products/exagrid-product-line/
</t>
    </r>
    <r>
      <rPr>
        <sz val="10"/>
        <color theme="1"/>
        <rFont val="Arial"/>
        <family val="2"/>
      </rPr>
      <t>gem. Tabelle Abnahmenmengen in Kapitel 6.4 der Verfahrens- und Vertragsunterlagen</t>
    </r>
  </si>
  <si>
    <t>Optionale Höchtsmenge</t>
  </si>
  <si>
    <t>Bestätigung durch den Bieter mit "Ja" oder "wird erfüllt"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</si>
</sst>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164" formatCode="#,##0.0\ &quot;€&quot;"/>
    <numFmt numFmtId="165" formatCode="#,##0.00\ &quot;€&quot;"/>
    <numFmt numFmtId="166" formatCode="0.0%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1"/>
      <color rgb="FF00000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19">
    <xf numFmtId="0" fontId="0" fillId="0" borderId="0" xfId="0"/>
    <xf numFmtId="0" fontId="6" fillId="4" borderId="1" xfId="1" applyNumberFormat="1" applyFont="1" applyFill="1" applyBorder="1" applyAlignment="1" applyProtection="1">
      <alignment vertical="top" wrapText="1"/>
      <protection locked="0"/>
    </xf>
    <xf numFmtId="165" fontId="5" fillId="2" borderId="1" xfId="1" applyNumberFormat="1" applyFont="1" applyFill="1" applyBorder="1" applyAlignment="1" applyProtection="1">
      <alignment horizontal="center" vertical="center"/>
    </xf>
    <xf numFmtId="165" fontId="5" fillId="3" borderId="1" xfId="1" applyNumberFormat="1" applyFont="1" applyFill="1" applyBorder="1" applyAlignment="1" applyProtection="1">
      <alignment horizontal="center" vertical="center"/>
    </xf>
    <xf numFmtId="166" fontId="5" fillId="4" borderId="1" xfId="1" applyNumberFormat="1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164" fontId="5" fillId="4" borderId="1" xfId="1" applyNumberFormat="1" applyFont="1" applyFill="1" applyBorder="1" applyAlignment="1" applyProtection="1">
      <alignment horizontal="center" vertical="center"/>
      <protection locked="0"/>
    </xf>
    <xf numFmtId="0" fontId="1" fillId="4" borderId="1" xfId="1" applyNumberFormat="1" applyFont="1" applyFill="1" applyBorder="1" applyAlignment="1" applyProtection="1">
      <alignment vertical="top" wrapText="1"/>
      <protection locked="0"/>
    </xf>
    <xf numFmtId="0" fontId="3" fillId="3" borderId="2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colors>
    <mruColors>
      <color rgb="FFCCFFFF"/>
      <color rgb="FFFFFF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10"/>
  <sheetViews>
    <sheetView tabSelected="1" zoomScaleNormal="100" workbookViewId="0">
      <selection activeCell="K6" sqref="K6"/>
    </sheetView>
  </sheetViews>
  <sheetFormatPr baseColWidth="10" defaultRowHeight="14.6" x14ac:dyDescent="0.4"/>
  <cols>
    <col min="1" max="1" width="19.3828125" customWidth="1"/>
    <col min="2" max="2" width="14.23046875" bestFit="1" customWidth="1"/>
    <col min="3" max="3" width="39.4609375" customWidth="1"/>
    <col min="4" max="4" width="28.3046875" customWidth="1"/>
    <col min="5" max="5" width="15.84375" customWidth="1"/>
    <col min="6" max="6" width="20.61328125" bestFit="1" customWidth="1"/>
  </cols>
  <sheetData>
    <row r="1" spans="1:6" ht="33.75" customHeight="1" x14ac:dyDescent="0.4">
      <c r="A1" s="14" t="s">
        <v>5</v>
      </c>
      <c r="B1" s="15"/>
      <c r="C1" s="15"/>
      <c r="D1" s="15"/>
      <c r="E1" s="15"/>
      <c r="F1" s="16"/>
    </row>
    <row r="2" spans="1:6" ht="60" customHeight="1" x14ac:dyDescent="0.4">
      <c r="A2" s="5" t="s">
        <v>1</v>
      </c>
      <c r="B2" s="5" t="s">
        <v>13</v>
      </c>
      <c r="C2" s="5" t="s">
        <v>0</v>
      </c>
      <c r="D2" s="5" t="s">
        <v>14</v>
      </c>
      <c r="E2" s="5" t="s">
        <v>6</v>
      </c>
      <c r="F2" s="5" t="s">
        <v>7</v>
      </c>
    </row>
    <row r="3" spans="1:6" ht="145.30000000000001" customHeight="1" x14ac:dyDescent="0.4">
      <c r="A3" s="6">
        <v>1</v>
      </c>
      <c r="B3" s="6">
        <v>10</v>
      </c>
      <c r="C3" s="7" t="s">
        <v>12</v>
      </c>
      <c r="D3" s="1"/>
      <c r="E3" s="4"/>
      <c r="F3" s="2">
        <v>1500000</v>
      </c>
    </row>
    <row r="4" spans="1:6" ht="42.45" x14ac:dyDescent="0.4">
      <c r="A4" s="5" t="s">
        <v>1</v>
      </c>
      <c r="B4" s="17" t="s">
        <v>8</v>
      </c>
      <c r="C4" s="18"/>
      <c r="D4" s="5" t="s">
        <v>14</v>
      </c>
      <c r="E4" s="5">
        <v>10</v>
      </c>
      <c r="F4" s="5"/>
    </row>
    <row r="5" spans="1:6" ht="74.599999999999994" x14ac:dyDescent="0.4">
      <c r="A5" s="6">
        <v>2</v>
      </c>
      <c r="B5" s="6"/>
      <c r="C5" s="9" t="s">
        <v>9</v>
      </c>
      <c r="D5" s="13"/>
      <c r="E5" s="12"/>
      <c r="F5" s="2">
        <f>E5</f>
        <v>0</v>
      </c>
    </row>
    <row r="6" spans="1:6" ht="42.45" x14ac:dyDescent="0.4">
      <c r="A6" s="5" t="s">
        <v>1</v>
      </c>
      <c r="B6" s="17" t="s">
        <v>10</v>
      </c>
      <c r="C6" s="18"/>
      <c r="D6" s="5" t="s">
        <v>14</v>
      </c>
      <c r="E6" s="5">
        <v>10</v>
      </c>
      <c r="F6" s="5"/>
    </row>
    <row r="7" spans="1:6" ht="87" x14ac:dyDescent="0.4">
      <c r="A7" s="6">
        <v>3</v>
      </c>
      <c r="B7" s="6"/>
      <c r="C7" s="9" t="s">
        <v>11</v>
      </c>
      <c r="D7" s="1"/>
      <c r="E7" s="12"/>
      <c r="F7" s="2">
        <f>E7</f>
        <v>0</v>
      </c>
    </row>
    <row r="8" spans="1:6" ht="28.3" x14ac:dyDescent="0.4">
      <c r="A8" s="5" t="s">
        <v>4</v>
      </c>
      <c r="B8" s="8"/>
      <c r="C8" s="10"/>
      <c r="D8" s="10"/>
      <c r="E8" s="11"/>
      <c r="F8" s="3">
        <f>F3+F5+F7</f>
        <v>1500000</v>
      </c>
    </row>
    <row r="9" spans="1:6" x14ac:dyDescent="0.4">
      <c r="A9" s="5" t="s">
        <v>2</v>
      </c>
      <c r="B9" s="8"/>
      <c r="C9" s="10"/>
      <c r="D9" s="10"/>
      <c r="E9" s="11"/>
      <c r="F9" s="3">
        <f>F8*19%</f>
        <v>285000</v>
      </c>
    </row>
    <row r="10" spans="1:6" ht="28.3" x14ac:dyDescent="0.4">
      <c r="A10" s="5" t="s">
        <v>3</v>
      </c>
      <c r="B10" s="8"/>
      <c r="C10" s="10"/>
      <c r="D10" s="10"/>
      <c r="E10" s="11"/>
      <c r="F10" s="3">
        <f>F8+F9</f>
        <v>1785000</v>
      </c>
    </row>
  </sheetData>
  <sheetProtection algorithmName="SHA-512" hashValue="iweRbgV3e+vCd/8GlaLQ6h7NA2oA3xN//GKyT90Q4n2jzQmB9QrRlgld+wRBdpbLE/oZb1l7WnZa340PG3mM4A==" saltValue="7P9FCJU4RKT2mfpJ+uuUkg==" spinCount="100000" sheet="1" objects="1" scenarios="1"/>
  <mergeCells count="3">
    <mergeCell ref="A1:F1"/>
    <mergeCell ref="B4:C4"/>
    <mergeCell ref="B6:C6"/>
  </mergeCells>
  <pageMargins left="0.70866141732283472" right="0.70866141732283472" top="0.78740157480314965" bottom="0.78740157480314965" header="0.31496062992125984" footer="0.31496062992125984"/>
  <pageSetup paperSize="8" scale="91" fitToHeight="2" orientation="portrait" horizontalDpi="300" verticalDpi="300" r:id="rId1"/>
  <headerFooter>
    <oddFooter>&amp;L&amp;"Arial,Fett"Leistungsblatt Whiteboard&amp;R&amp;"Arial,Fett"Seite &amp;P von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B4175A78E369045BE224BF7A4A21233" ma:contentTypeVersion="18" ma:contentTypeDescription="Ein neues Dokument erstellen." ma:contentTypeScope="" ma:versionID="ac07425ec0f649461d3cedb7c3de4b74">
  <xsd:schema xmlns:xsd="http://www.w3.org/2001/XMLSchema" xmlns:xs="http://www.w3.org/2001/XMLSchema" xmlns:p="http://schemas.microsoft.com/office/2006/metadata/properties" xmlns:ns2="03163315-4d1f-44c2-a29a-ed878ab49866" xmlns:ns3="e62a01de-8ce4-4c70-9f1c-a21db6764a30" targetNamespace="http://schemas.microsoft.com/office/2006/metadata/properties" ma:root="true" ma:fieldsID="00c80c4e33122dad7fdabc8995730bae" ns2:_="" ns3:_="">
    <xsd:import namespace="03163315-4d1f-44c2-a29a-ed878ab49866"/>
    <xsd:import namespace="e62a01de-8ce4-4c70-9f1c-a21db6764a3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163315-4d1f-44c2-a29a-ed878ab4986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Bildmarkierungen" ma:readOnly="false" ma:fieldId="{5cf76f15-5ced-4ddc-b409-7134ff3c332f}" ma:taxonomyMulti="true" ma:sspId="13a694e3-d318-4b05-8f10-1202efd30c6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5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62a01de-8ce4-4c70-9f1c-a21db6764a3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85314d90-ac03-4a35-bda7-6b0f3d2e4015}" ma:internalName="TaxCatchAll" ma:showField="CatchAllData" ma:web="e62a01de-8ce4-4c70-9f1c-a21db6764a3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62a01de-8ce4-4c70-9f1c-a21db6764a30" xsi:nil="true"/>
    <lcf76f155ced4ddcb4097134ff3c332f xmlns="03163315-4d1f-44c2-a29a-ed878ab4986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8064B465-37B8-4313-82CF-89772488C00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3163315-4d1f-44c2-a29a-ed878ab49866"/>
    <ds:schemaRef ds:uri="e62a01de-8ce4-4c70-9f1c-a21db6764a3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C8EED03-846D-4425-B153-3FABFC28F9F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59FA6C3-6757-4EE9-A6DC-519265A44F59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03163315-4d1f-44c2-a29a-ed878ab49866"/>
    <ds:schemaRef ds:uri="e62a01de-8ce4-4c70-9f1c-a21db6764a30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ExaGrid </vt:lpstr>
      <vt:lpstr>'ExaGrid '!Druckbereich</vt:lpstr>
      <vt:lpstr>'ExaGrid '!Drucktitel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Barbara Prettl</cp:lastModifiedBy>
  <cp:lastPrinted>2024-07-25T10:09:59Z</cp:lastPrinted>
  <dcterms:created xsi:type="dcterms:W3CDTF">2016-01-25T10:06:56Z</dcterms:created>
  <dcterms:modified xsi:type="dcterms:W3CDTF">2025-04-08T17:10:32Z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0x0101004B4175A78E369045BE224BF7A4A21233</vt:lpwstr>
  </property>
  <property fmtid="{D5CDD505-2E9C-101B-9397-08002B2CF9AE}" pid="3" name="Order">
    <vt:r8>22476800</vt:r8>
  </property>
  <property fmtid="{D5CDD505-2E9C-101B-9397-08002B2CF9AE}" pid="4" name="MediaServiceImageTags">
    <vt:lpwstr/>
  </property>
</Properties>
</file>